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725"/>
  </bookViews>
  <sheets>
    <sheet name="جدول 09  -5  Table " sheetId="1" r:id="rId1"/>
  </sheets>
  <definedNames>
    <definedName name="_xlnm.Print_Area" localSheetId="0">'جدول 09  -5  Table 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I16" i="1"/>
  <c r="H16" i="1"/>
  <c r="G16" i="1"/>
  <c r="F16" i="1"/>
  <c r="E16" i="1"/>
  <c r="D16" i="1"/>
  <c r="C16" i="1"/>
  <c r="I15" i="1"/>
  <c r="I17" i="1" s="1"/>
  <c r="H15" i="1"/>
  <c r="H17" i="1" s="1"/>
  <c r="G15" i="1"/>
  <c r="G17" i="1" s="1"/>
  <c r="F15" i="1"/>
  <c r="F17" i="1" s="1"/>
  <c r="E15" i="1"/>
  <c r="D15" i="1"/>
  <c r="C15" i="1"/>
  <c r="I14" i="1"/>
  <c r="H14" i="1"/>
  <c r="G14" i="1"/>
  <c r="F14" i="1"/>
  <c r="E14" i="1"/>
  <c r="D14" i="1"/>
  <c r="C14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<sst xmlns="http://schemas.openxmlformats.org/spreadsheetml/2006/main" count="45" uniqueCount="32">
  <si>
    <t>أصحاب الهمم المسجلين في وزارة تنمية المجتمع*حسب نوع الإعاقة والجنس والجنسية  - إمارة دبي</t>
  </si>
  <si>
    <t>Determined Ones  Type of Disability, Gender and NationiltyRegistered at Ministry of Cummunity* Development - Emirates of Dubai</t>
  </si>
  <si>
    <r>
      <t xml:space="preserve"> ( 2016 )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</si>
  <si>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</si>
  <si>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</si>
  <si>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</si>
  <si>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 xml:space="preserve">الإعاقة الذهنية
 Intellectual Disability                                                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</si>
  <si>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</si>
  <si>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</si>
  <si>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</si>
  <si>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</si>
  <si>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الإعاقة المتعددة
Multi-Disability</t>
  </si>
  <si>
    <t>المجموع
Total</t>
  </si>
  <si>
    <t>Gender</t>
  </si>
  <si>
    <t>Nationality</t>
  </si>
  <si>
    <t xml:space="preserve">إماراتي </t>
  </si>
  <si>
    <t>ذكور</t>
  </si>
  <si>
    <t>Males</t>
  </si>
  <si>
    <t>Emirati</t>
  </si>
  <si>
    <t>إناث</t>
  </si>
  <si>
    <t>Females</t>
  </si>
  <si>
    <t>جملة</t>
  </si>
  <si>
    <t>Total</t>
  </si>
  <si>
    <t>غير إماراتي</t>
  </si>
  <si>
    <t xml:space="preserve"> Non-Emirati</t>
  </si>
  <si>
    <t>المجموع</t>
  </si>
  <si>
    <t>* حاملي بطاقة أصحاب الهمم</t>
  </si>
  <si>
    <t xml:space="preserve">*For card holders The Determined Ones </t>
  </si>
  <si>
    <t>** مجموع حاملي بطاقة أصحاب الهمم الكلي تراكمي</t>
  </si>
  <si>
    <t>** Total  card holders Determined Ones is accumulative</t>
  </si>
  <si>
    <t>المصدر : وزارة الشؤون الاجتماعية</t>
  </si>
  <si>
    <t>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</si>
</sst>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2"/>
      <name val="Dubai"/>
      <family val="2"/>
    </font>
    <font>
      <sz val="13"/>
      <name val="GE SS Text Light"/>
      <family val="1"/>
      <charset val="178"/>
    </font>
    <font>
      <b/>
      <sz val="11"/>
      <name val="Dubai"/>
      <family val="2"/>
    </font>
    <font>
      <sz val="13"/>
      <name val="Myriad Pro"/>
      <family val="2"/>
    </font>
    <font>
      <sz val="13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WinSoft Pro"/>
      <family val="2"/>
    </font>
    <font>
      <b/>
      <sz val="9"/>
      <color theme="1"/>
      <name val="Dubai"/>
      <family val="2"/>
    </font>
    <font>
      <b/>
      <sz val="8"/>
      <color theme="1"/>
      <name val="Dubai"/>
      <family val="2"/>
    </font>
    <font>
      <sz val="11"/>
      <color theme="1"/>
      <name val="WinSoft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10"/>
      <name val="WinSoft Pro"/>
      <family val="2"/>
    </font>
    <font>
      <sz val="8"/>
      <color theme="1"/>
      <name val="WinSoft Pro"/>
      <family val="2"/>
    </font>
    <font>
      <sz val="8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wrapText="1" readingOrder="2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readingOrder="2"/>
    </xf>
    <xf numFmtId="0" fontId="3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0" xfId="1" applyFont="1" applyFill="1" applyBorder="1"/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3" fillId="3" borderId="3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3" fontId="17" fillId="3" borderId="0" xfId="2" applyNumberFormat="1" applyFont="1" applyFill="1" applyBorder="1" applyAlignment="1">
      <alignment horizontal="right" vertical="center" wrapText="1"/>
    </xf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16" fillId="2" borderId="4" xfId="2" applyFont="1" applyFill="1" applyBorder="1" applyAlignment="1">
      <alignment horizontal="center" vertical="center" wrapText="1"/>
    </xf>
    <xf numFmtId="3" fontId="16" fillId="2" borderId="5" xfId="2" applyNumberFormat="1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3" fontId="17" fillId="2" borderId="0" xfId="2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16" fillId="3" borderId="5" xfId="2" applyNumberFormat="1" applyFont="1" applyFill="1" applyBorder="1" applyAlignment="1">
      <alignment horizontal="right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right" vertical="center" readingOrder="2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top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28800" cy="600074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0" y="0"/>
          <a:ext cx="18288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9525</xdr:colOff>
      <xdr:row>0</xdr:row>
      <xdr:rowOff>1</xdr:rowOff>
    </xdr:from>
    <xdr:ext cx="1466850" cy="6477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22950" y="0"/>
          <a:ext cx="1466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8"/>
  <sheetViews>
    <sheetView rightToLeft="1" tabSelected="1" view="pageBreakPreview" topLeftCell="A2" zoomScaleNormal="100" zoomScaleSheetLayoutView="100" workbookViewId="0">
      <selection activeCell="O16" sqref="O16"/>
    </sheetView>
  </sheetViews>
  <sheetFormatPr defaultColWidth="6.5703125" defaultRowHeight="30" customHeight="1"/>
  <cols>
    <col min="1" max="1" width="11.85546875" style="1" customWidth="1"/>
    <col min="2" max="2" width="10.7109375" style="2" customWidth="1"/>
    <col min="3" max="9" width="11.28515625" style="2" customWidth="1"/>
    <col min="10" max="10" width="11.42578125" style="2" customWidth="1"/>
    <col min="11" max="11" width="11.85546875" style="2" customWidth="1"/>
    <col min="12" max="16384" width="6.5703125" style="3"/>
  </cols>
  <sheetData>
    <row r="1" spans="1:11" ht="6.75" hidden="1" customHeight="1"/>
    <row r="2" spans="1:11" ht="59.25" customHeight="1"/>
    <row r="3" spans="1:11" s="5" customFormat="1" ht="20.2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0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7" customFormat="1" ht="19.5" customHeight="1">
      <c r="A5" s="8"/>
      <c r="B5" s="9" t="s">
        <v>2</v>
      </c>
      <c r="C5" s="9"/>
      <c r="D5" s="9"/>
      <c r="E5" s="9"/>
      <c r="F5" s="9"/>
      <c r="G5" s="9"/>
      <c r="H5" s="9"/>
      <c r="I5" s="9"/>
      <c r="J5" s="9"/>
      <c r="K5" s="9"/>
    </row>
    <row r="6" spans="1:11" s="13" customFormat="1" ht="17.25" customHeight="1">
      <c r="A6" s="10" t="s">
        <v>3</v>
      </c>
      <c r="B6" s="11"/>
      <c r="C6" s="12"/>
      <c r="D6" s="12"/>
      <c r="E6" s="12"/>
      <c r="F6" s="12"/>
      <c r="G6" s="12"/>
      <c r="H6" s="12"/>
      <c r="I6" s="2"/>
      <c r="J6" s="2"/>
      <c r="K6" s="2"/>
    </row>
    <row r="7" spans="1:11" s="16" customFormat="1" ht="9.75" hidden="1" customHeight="1">
      <c r="A7" s="11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s="22" customFormat="1" ht="57.75" customHeight="1">
      <c r="A8" s="17" t="s">
        <v>4</v>
      </c>
      <c r="B8" s="18" t="s">
        <v>5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20" t="s">
        <v>11</v>
      </c>
      <c r="I8" s="19" t="s">
        <v>12</v>
      </c>
      <c r="J8" s="19" t="s">
        <v>13</v>
      </c>
      <c r="K8" s="21" t="s">
        <v>14</v>
      </c>
    </row>
    <row r="9" spans="1:11" s="22" customFormat="1" ht="28.5" customHeight="1">
      <c r="A9" s="23" t="s">
        <v>15</v>
      </c>
      <c r="B9" s="24" t="s">
        <v>16</v>
      </c>
      <c r="C9" s="25">
        <v>295</v>
      </c>
      <c r="D9" s="25">
        <v>116</v>
      </c>
      <c r="E9" s="25">
        <v>73</v>
      </c>
      <c r="F9" s="25">
        <v>149</v>
      </c>
      <c r="G9" s="25">
        <v>23</v>
      </c>
      <c r="H9" s="25">
        <v>103</v>
      </c>
      <c r="I9" s="25">
        <v>759</v>
      </c>
      <c r="J9" s="26" t="s">
        <v>17</v>
      </c>
      <c r="K9" s="27" t="s">
        <v>18</v>
      </c>
    </row>
    <row r="10" spans="1:11" s="31" customFormat="1" ht="28.5" customHeight="1">
      <c r="A10" s="23"/>
      <c r="B10" s="28" t="s">
        <v>19</v>
      </c>
      <c r="C10" s="29">
        <v>212</v>
      </c>
      <c r="D10" s="29">
        <v>22</v>
      </c>
      <c r="E10" s="29">
        <v>44</v>
      </c>
      <c r="F10" s="29">
        <v>257</v>
      </c>
      <c r="G10" s="29">
        <v>17</v>
      </c>
      <c r="H10" s="29">
        <v>86</v>
      </c>
      <c r="I10" s="29">
        <v>638</v>
      </c>
      <c r="J10" s="30" t="s">
        <v>20</v>
      </c>
      <c r="K10" s="27"/>
    </row>
    <row r="11" spans="1:11" ht="28.5" customHeight="1">
      <c r="A11" s="32"/>
      <c r="B11" s="33" t="s">
        <v>21</v>
      </c>
      <c r="C11" s="34">
        <f>SUM(C9:C10)</f>
        <v>507</v>
      </c>
      <c r="D11" s="34">
        <f>SUM(D9:D10)</f>
        <v>138</v>
      </c>
      <c r="E11" s="34">
        <f>SUM(E9:E10)</f>
        <v>117</v>
      </c>
      <c r="F11" s="34">
        <f>SUM(F9:F10)</f>
        <v>406</v>
      </c>
      <c r="G11" s="34">
        <f>SUM(G9:G10)</f>
        <v>40</v>
      </c>
      <c r="H11" s="34">
        <f>SUM(H9:H10)</f>
        <v>189</v>
      </c>
      <c r="I11" s="34">
        <f>SUM(I9:I10)</f>
        <v>1397</v>
      </c>
      <c r="J11" s="35" t="s">
        <v>22</v>
      </c>
      <c r="K11" s="36"/>
    </row>
    <row r="12" spans="1:11" s="40" customFormat="1" ht="28.5" customHeight="1">
      <c r="A12" s="37" t="s">
        <v>23</v>
      </c>
      <c r="B12" s="38" t="s">
        <v>16</v>
      </c>
      <c r="C12" s="29">
        <v>214</v>
      </c>
      <c r="D12" s="29">
        <v>176</v>
      </c>
      <c r="E12" s="29">
        <v>121</v>
      </c>
      <c r="F12" s="29">
        <v>377</v>
      </c>
      <c r="G12" s="29">
        <v>13</v>
      </c>
      <c r="H12" s="29">
        <v>96</v>
      </c>
      <c r="I12" s="39">
        <v>997</v>
      </c>
      <c r="J12" s="30" t="s">
        <v>17</v>
      </c>
      <c r="K12" s="37" t="s">
        <v>24</v>
      </c>
    </row>
    <row r="13" spans="1:11" s="40" customFormat="1" ht="28.5" customHeight="1">
      <c r="A13" s="27"/>
      <c r="B13" s="41" t="s">
        <v>19</v>
      </c>
      <c r="C13" s="25">
        <v>120</v>
      </c>
      <c r="D13" s="25">
        <v>35</v>
      </c>
      <c r="E13" s="25">
        <v>51</v>
      </c>
      <c r="F13" s="25">
        <v>159</v>
      </c>
      <c r="G13" s="25">
        <v>10</v>
      </c>
      <c r="H13" s="25">
        <v>67</v>
      </c>
      <c r="I13" s="42">
        <v>442</v>
      </c>
      <c r="J13" s="26" t="s">
        <v>20</v>
      </c>
      <c r="K13" s="27"/>
    </row>
    <row r="14" spans="1:11" s="40" customFormat="1" ht="28.5" customHeight="1">
      <c r="A14" s="36"/>
      <c r="B14" s="43" t="s">
        <v>21</v>
      </c>
      <c r="C14" s="44">
        <f>SUM(C12:C13)</f>
        <v>334</v>
      </c>
      <c r="D14" s="44">
        <f>SUM(D12:D13)</f>
        <v>211</v>
      </c>
      <c r="E14" s="44">
        <f>SUM(E12:E13)</f>
        <v>172</v>
      </c>
      <c r="F14" s="44">
        <f>SUM(F12:F13)</f>
        <v>536</v>
      </c>
      <c r="G14" s="44">
        <f>SUM(G12:G13)</f>
        <v>23</v>
      </c>
      <c r="H14" s="44">
        <f>SUM(H12:H13)</f>
        <v>163</v>
      </c>
      <c r="I14" s="44">
        <f>SUM(I12:I13)</f>
        <v>1439</v>
      </c>
      <c r="J14" s="45" t="s">
        <v>22</v>
      </c>
      <c r="K14" s="36"/>
    </row>
    <row r="15" spans="1:11" s="40" customFormat="1" ht="28.5" customHeight="1">
      <c r="A15" s="37" t="s">
        <v>25</v>
      </c>
      <c r="B15" s="24" t="s">
        <v>16</v>
      </c>
      <c r="C15" s="25">
        <f>C9+C12</f>
        <v>509</v>
      </c>
      <c r="D15" s="25">
        <f>D9+D12</f>
        <v>292</v>
      </c>
      <c r="E15" s="25">
        <f>E9+E12</f>
        <v>194</v>
      </c>
      <c r="F15" s="25">
        <f>F9+F12</f>
        <v>526</v>
      </c>
      <c r="G15" s="25">
        <f>G9+G12</f>
        <v>36</v>
      </c>
      <c r="H15" s="25">
        <f>H9+H12</f>
        <v>199</v>
      </c>
      <c r="I15" s="25">
        <f>I9+I12</f>
        <v>1756</v>
      </c>
      <c r="J15" s="26" t="s">
        <v>17</v>
      </c>
      <c r="K15" s="37" t="s">
        <v>22</v>
      </c>
    </row>
    <row r="16" spans="1:11" s="40" customFormat="1" ht="28.5" customHeight="1">
      <c r="A16" s="27"/>
      <c r="B16" s="28" t="s">
        <v>19</v>
      </c>
      <c r="C16" s="29">
        <f>C10+C13</f>
        <v>332</v>
      </c>
      <c r="D16" s="29">
        <f>D10+D13</f>
        <v>57</v>
      </c>
      <c r="E16" s="29">
        <f>E10+E13</f>
        <v>95</v>
      </c>
      <c r="F16" s="29">
        <f>F10+F13</f>
        <v>416</v>
      </c>
      <c r="G16" s="29">
        <f>G10+G13</f>
        <v>27</v>
      </c>
      <c r="H16" s="29">
        <f>H10+H13</f>
        <v>153</v>
      </c>
      <c r="I16" s="29">
        <f>I10+I13</f>
        <v>1080</v>
      </c>
      <c r="J16" s="30" t="s">
        <v>20</v>
      </c>
      <c r="K16" s="27"/>
    </row>
    <row r="17" spans="1:17" s="40" customFormat="1" ht="28.5" customHeight="1">
      <c r="A17" s="36"/>
      <c r="B17" s="33" t="s">
        <v>21</v>
      </c>
      <c r="C17" s="34">
        <f>SUM(C15:C16)</f>
        <v>841</v>
      </c>
      <c r="D17" s="34">
        <f>SUM(D15:D16)</f>
        <v>349</v>
      </c>
      <c r="E17" s="34">
        <f>SUM(E15:E16)</f>
        <v>289</v>
      </c>
      <c r="F17" s="34">
        <f>SUM(F15:F16)</f>
        <v>942</v>
      </c>
      <c r="G17" s="34">
        <f>SUM(G15:G16)</f>
        <v>63</v>
      </c>
      <c r="H17" s="34">
        <f>SUM(H15:H16)</f>
        <v>352</v>
      </c>
      <c r="I17" s="34">
        <f>SUM(I15:I16)</f>
        <v>2836</v>
      </c>
      <c r="J17" s="35" t="s">
        <v>22</v>
      </c>
      <c r="K17" s="36"/>
    </row>
    <row r="18" spans="1:17" s="40" customFormat="1" ht="9" customHeight="1">
      <c r="B18" s="46"/>
      <c r="C18" s="47"/>
      <c r="D18" s="47"/>
      <c r="E18" s="47"/>
      <c r="F18" s="47"/>
      <c r="G18" s="47"/>
      <c r="H18" s="47"/>
      <c r="I18" s="48"/>
      <c r="J18" s="49"/>
    </row>
    <row r="19" spans="1:17" s="40" customFormat="1" ht="9" customHeight="1">
      <c r="A19" s="50" t="s">
        <v>26</v>
      </c>
      <c r="B19" s="51"/>
      <c r="C19" s="51"/>
      <c r="D19" s="51"/>
      <c r="E19" s="51"/>
      <c r="F19" s="51"/>
      <c r="G19" s="52"/>
      <c r="H19" s="53"/>
      <c r="I19" s="53"/>
      <c r="J19" s="53"/>
      <c r="K19" s="54" t="s">
        <v>27</v>
      </c>
      <c r="L19" s="53"/>
      <c r="M19" s="53"/>
      <c r="N19" s="53"/>
      <c r="O19" s="53"/>
      <c r="P19" s="53"/>
      <c r="Q19" s="53"/>
    </row>
    <row r="20" spans="1:17" s="55" customFormat="1" ht="10.5" customHeight="1">
      <c r="A20" s="50" t="s">
        <v>28</v>
      </c>
      <c r="C20" s="56"/>
      <c r="D20" s="56"/>
      <c r="E20" s="56"/>
      <c r="F20" s="56"/>
      <c r="G20" s="56"/>
      <c r="H20" s="56"/>
      <c r="I20" s="56"/>
      <c r="J20" s="56"/>
      <c r="K20" s="54" t="s">
        <v>29</v>
      </c>
    </row>
    <row r="21" spans="1:17" s="59" customFormat="1" ht="12.75" customHeight="1">
      <c r="A21" s="57" t="s">
        <v>30</v>
      </c>
      <c r="B21" s="58"/>
      <c r="C21" s="57"/>
      <c r="D21" s="57"/>
      <c r="E21" s="57"/>
      <c r="F21" s="57"/>
      <c r="G21" s="57"/>
      <c r="H21" s="57"/>
      <c r="I21" s="57"/>
      <c r="J21" s="57"/>
      <c r="K21" s="54" t="s">
        <v>31</v>
      </c>
    </row>
    <row r="22" spans="1:17" ht="30" customHeight="1">
      <c r="I22" s="60"/>
      <c r="J22" s="60"/>
    </row>
    <row r="23" spans="1:17" s="61" customFormat="1" ht="30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7" s="61" customFormat="1" ht="30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s="61" customFormat="1" ht="30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7" s="61" customFormat="1" ht="30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7" s="61" customFormat="1" ht="30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7" s="61" customFormat="1" ht="30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7" s="61" customFormat="1" ht="30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7" s="61" customFormat="1" ht="3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7" s="61" customFormat="1" ht="30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7" s="61" customFormat="1" ht="3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s="61" customFormat="1" ht="30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s="61" customFormat="1" ht="3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61" customFormat="1" ht="3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s="61" customFormat="1" ht="30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s="61" customFormat="1" ht="30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61" customFormat="1" ht="30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9">
    <mergeCell ref="A15:A17"/>
    <mergeCell ref="K15:K17"/>
    <mergeCell ref="A3:K3"/>
    <mergeCell ref="A4:K4"/>
    <mergeCell ref="B5:K5"/>
    <mergeCell ref="A9:A11"/>
    <mergeCell ref="K9:K11"/>
    <mergeCell ref="A12:A14"/>
    <mergeCell ref="K12:K14"/>
  </mergeCells>
  <printOptions horizontalCentered="1"/>
  <pageMargins left="0.23622047244094491" right="0.23622047244094491" top="0.39370078740157483" bottom="0.31496062992125984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44</Topic_Id>
    <Project_Id xmlns="667bc8ee-7384-4122-9de8-16030d351779" xsi:nil="true"/>
    <Title_Ar xmlns="667bc8ee-7384-4122-9de8-16030d351779">أصحاب الهمم المسجلين في وزارة تنمية المجتمع حسب نوع الإعاقة والجنس والجنسية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9AD4A89C-F191-4DDE-A94F-12B4F45828C9}"/>
</file>

<file path=customXml/itemProps2.xml><?xml version="1.0" encoding="utf-8"?>
<ds:datastoreItem xmlns:ds="http://schemas.openxmlformats.org/officeDocument/2006/customXml" ds:itemID="{342F843D-0A4C-4CDC-B18F-CC49A74172EB}"/>
</file>

<file path=customXml/itemProps3.xml><?xml version="1.0" encoding="utf-8"?>
<ds:datastoreItem xmlns:ds="http://schemas.openxmlformats.org/officeDocument/2006/customXml" ds:itemID="{F6A407E8-D0DD-4AEC-B706-0CAEA3CD6B0E}"/>
</file>

<file path=customXml/itemProps4.xml><?xml version="1.0" encoding="utf-8"?>
<ds:datastoreItem xmlns:ds="http://schemas.openxmlformats.org/officeDocument/2006/customXml" ds:itemID="{18BDD203-81D7-4E46-BA15-24EE782E9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-5  Table </vt:lpstr>
      <vt:lpstr>'جدول 09  -5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 Type of Disability, Gender and NationiltyRegistered at Ministry of Cummunity Development </dc:title>
  <dc:creator>Afaf Kamal Mahmood</dc:creator>
  <cp:lastModifiedBy>Afaf Kamal Mahmood</cp:lastModifiedBy>
  <dcterms:created xsi:type="dcterms:W3CDTF">2018-01-02T07:38:30Z</dcterms:created>
  <dcterms:modified xsi:type="dcterms:W3CDTF">2018-01-02T07:38:56Z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